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3ER TRIMESTRE\"/>
    </mc:Choice>
  </mc:AlternateContent>
  <bookViews>
    <workbookView xWindow="0" yWindow="0" windowWidth="20490" windowHeight="7530"/>
  </bookViews>
  <sheets>
    <sheet name="EAA STJ AGS FA 3 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16" i="1"/>
  <c r="K24" i="1"/>
  <c r="K17" i="1"/>
  <c r="K18" i="1"/>
  <c r="K26" i="1"/>
  <c r="K19" i="1"/>
  <c r="K27" i="1"/>
  <c r="K28" i="1"/>
  <c r="K29" i="1"/>
  <c r="K14" i="1"/>
  <c r="K30" i="1"/>
  <c r="K15" i="1"/>
  <c r="K23" i="1"/>
  <c r="K31" i="1"/>
  <c r="K13" i="1" l="1"/>
</calcChain>
</file>

<file path=xl/sharedStrings.xml><?xml version="1.0" encoding="utf-8"?>
<sst xmlns="http://schemas.openxmlformats.org/spreadsheetml/2006/main" count="33" uniqueCount="32">
  <si>
    <t xml:space="preserve">PODER JUDICIAL DEL ESTADO DE AGUASCALIENTES </t>
  </si>
  <si>
    <t>ESTADO ANALÍTICO DEL ACTIVO</t>
  </si>
  <si>
    <t>FONDO DE ADMINISTRACIÓN</t>
  </si>
  <si>
    <t>DEL 1 DE ENERO AL 30 DE SEPTIEMBRE DE 2016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</si>
  <si>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</si>
  <si>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</si>
  <si>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</si>
  <si>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</si>
  <si>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</si>
  <si>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</si>
  <si>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</si>
  <si>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</si>
  <si>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</si>
  <si>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</si>
  <si>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</si>
  <si>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 xml:space="preserve"> 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</si>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</sst>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61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4" xfId="0" applyFont="1" applyFill="1" applyBorder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0" fontId="4" fillId="3" borderId="4" xfId="3" applyNumberFormat="1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>
      <alignment horizontal="center" vertical="center"/>
    </xf>
    <xf numFmtId="0" fontId="4" fillId="3" borderId="5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top"/>
    </xf>
    <xf numFmtId="0" fontId="4" fillId="3" borderId="0" xfId="3" applyNumberFormat="1" applyFont="1" applyFill="1" applyBorder="1" applyAlignment="1">
      <alignment horizontal="center" vertical="top"/>
    </xf>
    <xf numFmtId="0" fontId="4" fillId="3" borderId="5" xfId="3" applyNumberFormat="1" applyFont="1" applyFill="1" applyBorder="1" applyAlignment="1">
      <alignment horizontal="center" vertical="top"/>
    </xf>
    <xf numFmtId="0" fontId="2" fillId="3" borderId="0" xfId="0" applyFont="1" applyFill="1"/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10" fillId="3" borderId="5" xfId="0" applyFont="1" applyFill="1" applyBorder="1" applyAlignment="1">
      <alignment vertical="top"/>
    </xf>
    <xf numFmtId="0" fontId="11" fillId="3" borderId="0" xfId="0" applyFont="1" applyFill="1"/>
    <xf numFmtId="0" fontId="2" fillId="3" borderId="4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12" fillId="3" borderId="0" xfId="1" applyNumberFormat="1" applyFont="1" applyFill="1" applyBorder="1" applyAlignment="1" applyProtection="1">
      <alignment vertical="top"/>
      <protection locked="0"/>
    </xf>
    <xf numFmtId="3" fontId="12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9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top"/>
    </xf>
    <xf numFmtId="0" fontId="12" fillId="3" borderId="0" xfId="0" applyFont="1" applyFill="1" applyBorder="1"/>
    <xf numFmtId="43" fontId="12" fillId="3" borderId="0" xfId="1" applyFont="1" applyFill="1" applyBorder="1"/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101081</xdr:colOff>
      <xdr:row>0</xdr:row>
      <xdr:rowOff>140039</xdr:rowOff>
    </xdr:from>
    <xdr:to>
      <xdr:col>7</xdr:col>
      <xdr:colOff>975033</xdr:colOff>
      <xdr:row>3</xdr:row>
      <xdr:rowOff>161926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1580CA-F6A8-495A-B89A-831122A90A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5631" y="140039"/>
          <a:ext cx="873952" cy="9648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Fondo%20Administracio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12">
          <cell r="D12">
            <v>108864983</v>
          </cell>
        </row>
        <row r="13">
          <cell r="D13">
            <v>4914484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771326</v>
          </cell>
        </row>
        <row r="29">
          <cell r="D29">
            <v>0</v>
          </cell>
        </row>
        <row r="30">
          <cell r="D30">
            <v>-574906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D39" sqref="D39"/>
    </sheetView>
  </sheetViews>
  <sheetFormatPr baseColWidth="10" defaultColWidth="11.42578125" defaultRowHeight="12" x14ac:dyDescent="0.2"/>
  <cols>
    <col min="1" max="1" width="1.140625" style="22" customWidth="1"/>
    <col min="2" max="2" width="11.7109375" style="22" customWidth="1"/>
    <col min="3" max="3" width="54.42578125" style="22" customWidth="1"/>
    <col min="4" max="4" width="19.140625" style="48" customWidth="1"/>
    <col min="5" max="5" width="19.28515625" style="22" customWidth="1"/>
    <col min="6" max="6" width="19" style="22" customWidth="1"/>
    <col min="7" max="7" width="21.28515625" style="22" customWidth="1"/>
    <col min="8" max="8" width="18.7109375" style="22" customWidth="1"/>
    <col min="9" max="9" width="1.140625" style="22" customWidth="1"/>
    <col min="10" max="16384" width="11.42578125" style="22"/>
  </cols>
  <sheetData>
    <row r="1" spans="1:14" s="5" customFormat="1" ht="27.75" x14ac:dyDescent="0.4">
      <c r="A1" s="1"/>
      <c r="B1" s="2"/>
      <c r="C1" s="3" t="s">
        <v>0</v>
      </c>
      <c r="D1" s="3"/>
      <c r="E1" s="3"/>
      <c r="F1" s="3"/>
      <c r="G1" s="3"/>
      <c r="H1" s="3"/>
      <c r="I1" s="4"/>
    </row>
    <row r="2" spans="1:14" s="5" customFormat="1" ht="23.25" x14ac:dyDescent="0.35">
      <c r="A2" s="6"/>
      <c r="B2" s="7"/>
      <c r="C2" s="8" t="s">
        <v>1</v>
      </c>
      <c r="D2" s="8"/>
      <c r="E2" s="8"/>
      <c r="F2" s="8"/>
      <c r="G2" s="8"/>
      <c r="H2" s="8"/>
      <c r="I2" s="9"/>
    </row>
    <row r="3" spans="1:14" s="5" customFormat="1" ht="23.25" x14ac:dyDescent="0.35">
      <c r="A3" s="6"/>
      <c r="B3" s="7"/>
      <c r="C3" s="8" t="s">
        <v>2</v>
      </c>
      <c r="D3" s="8"/>
      <c r="E3" s="8"/>
      <c r="F3" s="8"/>
      <c r="G3" s="8"/>
      <c r="H3" s="8"/>
      <c r="I3" s="9"/>
    </row>
    <row r="4" spans="1:14" s="5" customFormat="1" ht="20.25" x14ac:dyDescent="0.3">
      <c r="A4" s="6"/>
      <c r="B4" s="7"/>
      <c r="C4" s="10" t="s">
        <v>3</v>
      </c>
      <c r="D4" s="10"/>
      <c r="E4" s="10"/>
      <c r="F4" s="10"/>
      <c r="G4" s="10"/>
      <c r="H4" s="10"/>
      <c r="I4" s="11"/>
    </row>
    <row r="5" spans="1:14" s="15" customFormat="1" x14ac:dyDescent="0.2">
      <c r="A5" s="12"/>
      <c r="B5" s="13" t="s">
        <v>4</v>
      </c>
      <c r="C5" s="13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4"/>
    </row>
    <row r="6" spans="1:14" s="15" customFormat="1" x14ac:dyDescent="0.2">
      <c r="A6" s="12"/>
      <c r="B6" s="13"/>
      <c r="C6" s="13"/>
      <c r="D6" s="13">
        <v>1</v>
      </c>
      <c r="E6" s="13">
        <v>2</v>
      </c>
      <c r="F6" s="13">
        <v>3</v>
      </c>
      <c r="G6" s="13" t="s">
        <v>10</v>
      </c>
      <c r="H6" s="13" t="s">
        <v>11</v>
      </c>
      <c r="I6" s="14"/>
    </row>
    <row r="7" spans="1:14" s="5" customFormat="1" ht="3" customHeight="1" x14ac:dyDescent="0.2">
      <c r="A7" s="16"/>
      <c r="B7" s="17"/>
      <c r="C7" s="17"/>
      <c r="D7" s="17"/>
      <c r="E7" s="17"/>
      <c r="F7" s="17"/>
      <c r="G7" s="17"/>
      <c r="H7" s="17"/>
      <c r="I7" s="18"/>
    </row>
    <row r="8" spans="1:14" s="5" customFormat="1" ht="3" customHeight="1" x14ac:dyDescent="0.2">
      <c r="A8" s="19"/>
      <c r="B8" s="20"/>
      <c r="C8" s="20"/>
      <c r="D8" s="20"/>
      <c r="E8" s="20"/>
      <c r="F8" s="20"/>
      <c r="G8" s="20"/>
      <c r="H8" s="20"/>
      <c r="I8" s="21"/>
      <c r="J8" s="22"/>
      <c r="K8" s="22"/>
    </row>
    <row r="9" spans="1:14" s="5" customFormat="1" x14ac:dyDescent="0.2">
      <c r="A9" s="23"/>
      <c r="B9" s="24" t="s">
        <v>12</v>
      </c>
      <c r="C9" s="24"/>
      <c r="D9" s="25">
        <v>112972164</v>
      </c>
      <c r="E9" s="25">
        <v>47419630</v>
      </c>
      <c r="F9" s="25">
        <v>46415907</v>
      </c>
      <c r="G9" s="25">
        <v>113975887</v>
      </c>
      <c r="H9" s="25">
        <v>1003723</v>
      </c>
      <c r="I9" s="26"/>
      <c r="J9" s="22"/>
      <c r="K9" s="22"/>
    </row>
    <row r="10" spans="1:14" s="5" customFormat="1" ht="5.0999999999999996" customHeight="1" x14ac:dyDescent="0.2">
      <c r="A10" s="23"/>
      <c r="B10" s="27"/>
      <c r="C10" s="27"/>
      <c r="D10" s="25"/>
      <c r="E10" s="25"/>
      <c r="F10" s="25"/>
      <c r="G10" s="25"/>
      <c r="H10" s="25"/>
      <c r="I10" s="26"/>
      <c r="J10" s="22"/>
      <c r="K10" s="22"/>
    </row>
    <row r="11" spans="1:14" s="5" customFormat="1" ht="20.25" x14ac:dyDescent="0.3">
      <c r="A11" s="28"/>
      <c r="B11" s="29" t="s">
        <v>13</v>
      </c>
      <c r="C11" s="29"/>
      <c r="D11" s="30">
        <v>112775744</v>
      </c>
      <c r="E11" s="30">
        <v>47419630</v>
      </c>
      <c r="F11" s="30">
        <v>46415907</v>
      </c>
      <c r="G11" s="30">
        <v>113779467</v>
      </c>
      <c r="H11" s="30">
        <v>1003723</v>
      </c>
      <c r="I11" s="31"/>
      <c r="J11" s="22"/>
      <c r="K11" s="32"/>
    </row>
    <row r="12" spans="1:14" s="5" customFormat="1" ht="5.0999999999999996" customHeight="1" x14ac:dyDescent="0.3">
      <c r="A12" s="33"/>
      <c r="B12" s="34"/>
      <c r="C12" s="34"/>
      <c r="D12" s="35"/>
      <c r="E12" s="35"/>
      <c r="F12" s="35"/>
      <c r="G12" s="35"/>
      <c r="H12" s="35"/>
      <c r="I12" s="36"/>
      <c r="J12" s="22"/>
      <c r="K12" s="32"/>
    </row>
    <row r="13" spans="1:14" s="5" customFormat="1" ht="19.5" customHeight="1" x14ac:dyDescent="0.3">
      <c r="A13" s="33"/>
      <c r="B13" s="37" t="s">
        <v>14</v>
      </c>
      <c r="C13" s="37"/>
      <c r="D13" s="38">
        <v>106655236</v>
      </c>
      <c r="E13" s="38">
        <v>46831792</v>
      </c>
      <c r="F13" s="38">
        <v>44622045</v>
      </c>
      <c r="G13" s="39">
        <v>108864983</v>
      </c>
      <c r="H13" s="39">
        <v>2209747</v>
      </c>
      <c r="I13" s="36"/>
      <c r="J13" s="22"/>
      <c r="K13" s="32" t="str">
        <f>IF(G13=[1]ESF!D12," ","Error")</f>
        <v xml:space="preserve"> </v>
      </c>
    </row>
    <row r="14" spans="1:14" s="5" customFormat="1" ht="19.5" customHeight="1" x14ac:dyDescent="0.3">
      <c r="A14" s="33"/>
      <c r="B14" s="37" t="s">
        <v>16</v>
      </c>
      <c r="C14" s="37"/>
      <c r="D14" s="38">
        <v>6120508</v>
      </c>
      <c r="E14" s="38">
        <v>587838</v>
      </c>
      <c r="F14" s="38">
        <v>1793862</v>
      </c>
      <c r="G14" s="39">
        <v>4914484</v>
      </c>
      <c r="H14" s="39">
        <v>-1206024</v>
      </c>
      <c r="I14" s="36"/>
      <c r="J14" s="22"/>
      <c r="K14" s="32" t="str">
        <f>IF(G14=[1]ESF!D13," ","Error")</f>
        <v xml:space="preserve"> </v>
      </c>
    </row>
    <row r="15" spans="1:14" s="5" customFormat="1" ht="19.5" customHeight="1" x14ac:dyDescent="0.3">
      <c r="A15" s="33"/>
      <c r="B15" s="37" t="s">
        <v>17</v>
      </c>
      <c r="C15" s="37"/>
      <c r="D15" s="38">
        <v>0</v>
      </c>
      <c r="E15" s="38">
        <v>0</v>
      </c>
      <c r="F15" s="38">
        <v>0</v>
      </c>
      <c r="G15" s="39">
        <v>0</v>
      </c>
      <c r="H15" s="39">
        <v>0</v>
      </c>
      <c r="I15" s="36"/>
      <c r="J15" s="22"/>
      <c r="K15" s="32" t="str">
        <f>IF(G15=[1]ESF!D14," ","Error")</f>
        <v xml:space="preserve"> </v>
      </c>
    </row>
    <row r="16" spans="1:14" s="5" customFormat="1" ht="19.5" customHeight="1" x14ac:dyDescent="0.3">
      <c r="A16" s="33"/>
      <c r="B16" s="37" t="s">
        <v>18</v>
      </c>
      <c r="C16" s="37"/>
      <c r="D16" s="38">
        <v>0</v>
      </c>
      <c r="E16" s="38">
        <v>0</v>
      </c>
      <c r="F16" s="38">
        <v>0</v>
      </c>
      <c r="G16" s="39">
        <v>0</v>
      </c>
      <c r="H16" s="39">
        <v>0</v>
      </c>
      <c r="I16" s="36"/>
      <c r="J16" s="22"/>
      <c r="K16" s="32" t="str">
        <f>IF(G16=[1]ESF!D15," ","Error")</f>
        <v xml:space="preserve"> </v>
      </c>
      <c r="N16" s="5" t="s">
        <v>15</v>
      </c>
    </row>
    <row r="17" spans="1:12" s="5" customFormat="1" ht="19.5" customHeight="1" x14ac:dyDescent="0.3">
      <c r="A17" s="33"/>
      <c r="B17" s="37" t="s">
        <v>19</v>
      </c>
      <c r="C17" s="37"/>
      <c r="D17" s="38">
        <v>0</v>
      </c>
      <c r="E17" s="38">
        <v>0</v>
      </c>
      <c r="F17" s="38">
        <v>0</v>
      </c>
      <c r="G17" s="39">
        <v>0</v>
      </c>
      <c r="H17" s="39">
        <v>0</v>
      </c>
      <c r="I17" s="36"/>
      <c r="J17" s="22"/>
      <c r="K17" s="32" t="str">
        <f>IF(G17=[1]ESF!D16," ","Error")</f>
        <v xml:space="preserve"> </v>
      </c>
    </row>
    <row r="18" spans="1:12" s="5" customFormat="1" ht="19.5" customHeight="1" x14ac:dyDescent="0.3">
      <c r="A18" s="33"/>
      <c r="B18" s="37" t="s">
        <v>20</v>
      </c>
      <c r="C18" s="37"/>
      <c r="D18" s="38">
        <v>0</v>
      </c>
      <c r="E18" s="38">
        <v>0</v>
      </c>
      <c r="F18" s="38">
        <v>0</v>
      </c>
      <c r="G18" s="39">
        <v>0</v>
      </c>
      <c r="H18" s="39">
        <v>0</v>
      </c>
      <c r="I18" s="36"/>
      <c r="J18" s="22"/>
      <c r="K18" s="32" t="str">
        <f>IF(G18=[1]ESF!D17," ","Error")</f>
        <v xml:space="preserve"> </v>
      </c>
      <c r="L18" s="5" t="s">
        <v>15</v>
      </c>
    </row>
    <row r="19" spans="1:12" ht="19.5" customHeight="1" x14ac:dyDescent="0.3">
      <c r="A19" s="33"/>
      <c r="B19" s="37" t="s">
        <v>21</v>
      </c>
      <c r="C19" s="37"/>
      <c r="D19" s="38">
        <v>0</v>
      </c>
      <c r="E19" s="38">
        <v>0</v>
      </c>
      <c r="F19" s="38">
        <v>0</v>
      </c>
      <c r="G19" s="39">
        <v>0</v>
      </c>
      <c r="H19" s="39">
        <v>0</v>
      </c>
      <c r="I19" s="36"/>
      <c r="K19" s="32" t="str">
        <f>IF(G19=[1]ESF!D18," ","Error")</f>
        <v xml:space="preserve"> </v>
      </c>
    </row>
    <row r="20" spans="1:12" ht="20.25" x14ac:dyDescent="0.3">
      <c r="A20" s="33"/>
      <c r="B20" s="40"/>
      <c r="C20" s="40"/>
      <c r="D20" s="41"/>
      <c r="E20" s="41"/>
      <c r="F20" s="41"/>
      <c r="G20" s="41"/>
      <c r="H20" s="41"/>
      <c r="I20" s="36"/>
      <c r="K20" s="32"/>
    </row>
    <row r="21" spans="1:12" ht="20.25" x14ac:dyDescent="0.3">
      <c r="A21" s="28"/>
      <c r="B21" s="29" t="s">
        <v>22</v>
      </c>
      <c r="C21" s="29"/>
      <c r="D21" s="30">
        <v>196420</v>
      </c>
      <c r="E21" s="30">
        <v>0</v>
      </c>
      <c r="F21" s="30">
        <v>0</v>
      </c>
      <c r="G21" s="30">
        <v>196420</v>
      </c>
      <c r="H21" s="30">
        <v>0</v>
      </c>
      <c r="I21" s="31"/>
      <c r="K21" s="32"/>
    </row>
    <row r="22" spans="1:12" ht="5.0999999999999996" customHeight="1" x14ac:dyDescent="0.3">
      <c r="A22" s="33"/>
      <c r="B22" s="34"/>
      <c r="C22" s="40"/>
      <c r="D22" s="35"/>
      <c r="E22" s="35"/>
      <c r="F22" s="35"/>
      <c r="G22" s="35"/>
      <c r="H22" s="35"/>
      <c r="I22" s="36"/>
      <c r="K22" s="32"/>
    </row>
    <row r="23" spans="1:12" ht="19.5" customHeight="1" x14ac:dyDescent="0.3">
      <c r="A23" s="33"/>
      <c r="B23" s="37" t="s">
        <v>23</v>
      </c>
      <c r="C23" s="37"/>
      <c r="D23" s="38">
        <v>0</v>
      </c>
      <c r="E23" s="38">
        <v>0</v>
      </c>
      <c r="F23" s="38">
        <v>0</v>
      </c>
      <c r="G23" s="39">
        <v>0</v>
      </c>
      <c r="H23" s="39">
        <v>0</v>
      </c>
      <c r="I23" s="36"/>
      <c r="K23" s="32" t="str">
        <f>IF(G23=[1]ESF!D25," ","error")</f>
        <v xml:space="preserve"> </v>
      </c>
    </row>
    <row r="24" spans="1:12" ht="19.5" customHeight="1" x14ac:dyDescent="0.3">
      <c r="A24" s="33"/>
      <c r="B24" s="37" t="s">
        <v>24</v>
      </c>
      <c r="C24" s="37"/>
      <c r="D24" s="38">
        <v>0</v>
      </c>
      <c r="E24" s="38">
        <v>0</v>
      </c>
      <c r="F24" s="38">
        <v>0</v>
      </c>
      <c r="G24" s="39">
        <v>0</v>
      </c>
      <c r="H24" s="39">
        <v>0</v>
      </c>
      <c r="I24" s="36"/>
      <c r="K24" s="32" t="str">
        <f>IF(G24=[1]ESF!D26," ","error")</f>
        <v xml:space="preserve"> </v>
      </c>
    </row>
    <row r="25" spans="1:12" ht="19.5" customHeight="1" x14ac:dyDescent="0.3">
      <c r="A25" s="33"/>
      <c r="B25" s="37" t="s">
        <v>25</v>
      </c>
      <c r="C25" s="37"/>
      <c r="D25" s="38">
        <v>0</v>
      </c>
      <c r="E25" s="38">
        <v>0</v>
      </c>
      <c r="F25" s="38">
        <v>0</v>
      </c>
      <c r="G25" s="39">
        <v>0</v>
      </c>
      <c r="H25" s="39">
        <v>0</v>
      </c>
      <c r="I25" s="36"/>
      <c r="K25" s="32" t="str">
        <f>IF(G25=[1]ESF!D27," ","error")</f>
        <v xml:space="preserve"> </v>
      </c>
    </row>
    <row r="26" spans="1:12" ht="19.5" customHeight="1" x14ac:dyDescent="0.3">
      <c r="A26" s="33"/>
      <c r="B26" s="37" t="s">
        <v>26</v>
      </c>
      <c r="C26" s="37"/>
      <c r="D26" s="38">
        <v>771326</v>
      </c>
      <c r="E26" s="38">
        <v>0</v>
      </c>
      <c r="F26" s="38">
        <v>0</v>
      </c>
      <c r="G26" s="39">
        <v>771326</v>
      </c>
      <c r="H26" s="39">
        <v>0</v>
      </c>
      <c r="I26" s="36"/>
      <c r="K26" s="32" t="str">
        <f>IF(G26=[1]ESF!D28," ","error")</f>
        <v xml:space="preserve"> </v>
      </c>
    </row>
    <row r="27" spans="1:12" ht="19.5" customHeight="1" x14ac:dyDescent="0.3">
      <c r="A27" s="33"/>
      <c r="B27" s="37" t="s">
        <v>27</v>
      </c>
      <c r="C27" s="37"/>
      <c r="D27" s="38">
        <v>0</v>
      </c>
      <c r="E27" s="38">
        <v>0</v>
      </c>
      <c r="F27" s="38">
        <v>0</v>
      </c>
      <c r="G27" s="39">
        <v>0</v>
      </c>
      <c r="H27" s="39">
        <v>0</v>
      </c>
      <c r="I27" s="36"/>
      <c r="K27" s="32" t="str">
        <f>IF(G27=[1]ESF!D29," ","error")</f>
        <v xml:space="preserve"> </v>
      </c>
    </row>
    <row r="28" spans="1:12" ht="19.5" customHeight="1" x14ac:dyDescent="0.3">
      <c r="A28" s="33"/>
      <c r="B28" s="37" t="s">
        <v>28</v>
      </c>
      <c r="C28" s="37"/>
      <c r="D28" s="38">
        <v>-574906</v>
      </c>
      <c r="E28" s="38">
        <v>0</v>
      </c>
      <c r="F28" s="38">
        <v>0</v>
      </c>
      <c r="G28" s="39">
        <v>-574906</v>
      </c>
      <c r="H28" s="39">
        <v>0</v>
      </c>
      <c r="I28" s="36"/>
      <c r="K28" s="32" t="str">
        <f>IF(G28=[1]ESF!D30," ","error")</f>
        <v xml:space="preserve"> </v>
      </c>
    </row>
    <row r="29" spans="1:12" ht="19.5" customHeight="1" x14ac:dyDescent="0.3">
      <c r="A29" s="33"/>
      <c r="B29" s="37" t="s">
        <v>29</v>
      </c>
      <c r="C29" s="37"/>
      <c r="D29" s="38">
        <v>0</v>
      </c>
      <c r="E29" s="38">
        <v>0</v>
      </c>
      <c r="F29" s="38">
        <v>0</v>
      </c>
      <c r="G29" s="39">
        <v>0</v>
      </c>
      <c r="H29" s="39">
        <v>0</v>
      </c>
      <c r="I29" s="36"/>
      <c r="K29" s="32" t="str">
        <f>IF(G29=[1]ESF!D31," ","error")</f>
        <v xml:space="preserve"> </v>
      </c>
    </row>
    <row r="30" spans="1:12" ht="19.5" customHeight="1" x14ac:dyDescent="0.3">
      <c r="A30" s="33"/>
      <c r="B30" s="37" t="s">
        <v>30</v>
      </c>
      <c r="C30" s="37"/>
      <c r="D30" s="38">
        <v>0</v>
      </c>
      <c r="E30" s="38">
        <v>0</v>
      </c>
      <c r="F30" s="38">
        <v>0</v>
      </c>
      <c r="G30" s="39">
        <v>0</v>
      </c>
      <c r="H30" s="39">
        <v>0</v>
      </c>
      <c r="I30" s="36"/>
      <c r="K30" s="32" t="str">
        <f>IF(G30=[1]ESF!D32," ","error")</f>
        <v xml:space="preserve"> </v>
      </c>
    </row>
    <row r="31" spans="1:12" ht="19.5" customHeight="1" x14ac:dyDescent="0.3">
      <c r="A31" s="33"/>
      <c r="B31" s="37" t="s">
        <v>31</v>
      </c>
      <c r="C31" s="37"/>
      <c r="D31" s="38">
        <v>0</v>
      </c>
      <c r="E31" s="38">
        <v>0</v>
      </c>
      <c r="F31" s="38">
        <v>0</v>
      </c>
      <c r="G31" s="39">
        <v>0</v>
      </c>
      <c r="H31" s="39">
        <v>0</v>
      </c>
      <c r="I31" s="36"/>
      <c r="K31" s="32" t="str">
        <f>IF(G31=[1]ESF!D33," ","error")</f>
        <v xml:space="preserve"> </v>
      </c>
    </row>
    <row r="32" spans="1:12" ht="20.25" x14ac:dyDescent="0.3">
      <c r="A32" s="33"/>
      <c r="B32" s="40"/>
      <c r="C32" s="40"/>
      <c r="D32" s="41"/>
      <c r="E32" s="35"/>
      <c r="F32" s="35"/>
      <c r="G32" s="35"/>
      <c r="H32" s="35"/>
      <c r="I32" s="36"/>
      <c r="K32" s="32"/>
    </row>
    <row r="33" spans="1:17" ht="6" customHeight="1" x14ac:dyDescent="0.2">
      <c r="A33" s="42"/>
      <c r="B33" s="43"/>
      <c r="C33" s="43"/>
      <c r="D33" s="43"/>
      <c r="E33" s="43"/>
      <c r="F33" s="43"/>
      <c r="G33" s="43"/>
      <c r="H33" s="43"/>
      <c r="I33" s="44"/>
    </row>
    <row r="34" spans="1:17" ht="6" customHeight="1" x14ac:dyDescent="0.2">
      <c r="A34" s="45"/>
      <c r="B34" s="46"/>
      <c r="C34" s="47"/>
      <c r="E34" s="45"/>
      <c r="F34" s="45"/>
      <c r="G34" s="45"/>
      <c r="H34" s="45"/>
      <c r="I34" s="45"/>
    </row>
    <row r="35" spans="1:17" ht="15" customHeight="1" x14ac:dyDescent="0.2">
      <c r="A35" s="5"/>
      <c r="B35" s="49"/>
      <c r="C35" s="49"/>
      <c r="D35" s="49"/>
      <c r="E35" s="49"/>
      <c r="F35" s="49"/>
      <c r="G35" s="49"/>
      <c r="H35" s="49"/>
      <c r="I35" s="50"/>
      <c r="J35" s="50"/>
      <c r="K35" s="5"/>
      <c r="L35" s="5"/>
      <c r="M35" s="5"/>
      <c r="N35" s="5"/>
      <c r="O35" s="5"/>
      <c r="P35" s="5"/>
      <c r="Q35" s="5"/>
    </row>
    <row r="36" spans="1:17" ht="9.75" customHeight="1" x14ac:dyDescent="0.2">
      <c r="A36" s="5"/>
      <c r="B36" s="50"/>
      <c r="C36" s="51"/>
      <c r="D36" s="52"/>
      <c r="E36" s="52"/>
      <c r="F36" s="5"/>
      <c r="G36" s="53"/>
      <c r="H36" s="51"/>
      <c r="I36" s="52"/>
      <c r="J36" s="52"/>
      <c r="K36" s="5"/>
      <c r="L36" s="5"/>
      <c r="M36" s="5"/>
      <c r="N36" s="5"/>
      <c r="O36" s="5"/>
      <c r="P36" s="5"/>
      <c r="Q36" s="5"/>
    </row>
    <row r="37" spans="1:17" ht="50.1" customHeight="1" x14ac:dyDescent="0.2">
      <c r="A37" s="5"/>
      <c r="B37" s="54"/>
      <c r="C37" s="54"/>
      <c r="D37" s="52"/>
      <c r="E37" s="55"/>
      <c r="F37" s="55"/>
      <c r="G37" s="55"/>
      <c r="H37" s="55"/>
      <c r="I37" s="52"/>
      <c r="J37" s="52"/>
      <c r="K37" s="5"/>
      <c r="L37" s="5"/>
      <c r="M37" s="5"/>
      <c r="N37" s="5"/>
      <c r="O37" s="5"/>
      <c r="P37" s="5"/>
      <c r="Q37" s="5"/>
    </row>
    <row r="38" spans="1:17" ht="14.1" customHeight="1" x14ac:dyDescent="0.2">
      <c r="A38" s="5"/>
      <c r="B38" s="55"/>
      <c r="C38" s="55"/>
      <c r="D38" s="56"/>
      <c r="E38" s="55"/>
      <c r="F38" s="55"/>
      <c r="G38" s="55"/>
      <c r="H38" s="55"/>
      <c r="I38" s="57"/>
      <c r="J38" s="5"/>
      <c r="P38" s="5"/>
      <c r="Q38" s="5"/>
    </row>
    <row r="39" spans="1:17" ht="14.1" customHeight="1" x14ac:dyDescent="0.2">
      <c r="A39" s="5"/>
      <c r="B39" s="58"/>
      <c r="C39" s="58"/>
      <c r="D39" s="59"/>
      <c r="E39" s="58"/>
      <c r="F39" s="58"/>
      <c r="G39" s="58"/>
      <c r="H39" s="58"/>
      <c r="I39" s="57"/>
      <c r="J39" s="5"/>
      <c r="P39" s="5"/>
      <c r="Q39" s="5"/>
    </row>
    <row r="40" spans="1:17" x14ac:dyDescent="0.2">
      <c r="B40" s="5"/>
      <c r="C40" s="5"/>
      <c r="D40" s="60"/>
      <c r="E40" s="5"/>
      <c r="F40" s="5"/>
      <c r="G40" s="5"/>
    </row>
    <row r="41" spans="1:17" x14ac:dyDescent="0.2">
      <c r="B41" s="5"/>
      <c r="C41" s="5"/>
      <c r="D41" s="60"/>
      <c r="E41" s="5"/>
      <c r="F41" s="5"/>
      <c r="G41" s="5"/>
    </row>
  </sheetData>
  <mergeCells count="33">
    <mergeCell ref="B39:C39"/>
    <mergeCell ref="E39:H39"/>
    <mergeCell ref="B31:C31"/>
    <mergeCell ref="A33:I33"/>
    <mergeCell ref="B35:H35"/>
    <mergeCell ref="B37:C37"/>
    <mergeCell ref="E37:H37"/>
    <mergeCell ref="B38:C38"/>
    <mergeCell ref="E38:H38"/>
    <mergeCell ref="B25:C25"/>
    <mergeCell ref="B26:C26"/>
    <mergeCell ref="B27:C27"/>
    <mergeCell ref="B28:C28"/>
    <mergeCell ref="B29:C29"/>
    <mergeCell ref="B30:C30"/>
    <mergeCell ref="B17:C17"/>
    <mergeCell ref="B18:C18"/>
    <mergeCell ref="B19:C19"/>
    <mergeCell ref="B21:C21"/>
    <mergeCell ref="B23:C23"/>
    <mergeCell ref="B24:C24"/>
    <mergeCell ref="B9:C9"/>
    <mergeCell ref="B11:C11"/>
    <mergeCell ref="B13:C13"/>
    <mergeCell ref="B14:C14"/>
    <mergeCell ref="B15:C15"/>
    <mergeCell ref="B16:C16"/>
    <mergeCell ref="C1:I1"/>
    <mergeCell ref="C2:I2"/>
    <mergeCell ref="C3:I3"/>
    <mergeCell ref="C4:I4"/>
    <mergeCell ref="A7:I7"/>
    <mergeCell ref="A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 STJ AGS FA 3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2016-10-31T21:28:43Z</dcterms:created>
  <dcterms:modified xsi:type="dcterms:W3CDTF">2016-10-31T21:30:05Z</dcterms:modified>
</cp:coreProperties>
</file>